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<sst xmlns="http://schemas.openxmlformats.org/spreadsheetml/2006/main" count="52" uniqueCount="52">
  <si>
    <t xml:space="preserve">Мощность по фидерам по часовым интервалам</t>
  </si>
  <si>
    <t xml:space="preserve">активная энергия</t>
  </si>
  <si>
    <t xml:space="preserve">ПС 35 кВ Снасудово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</si>
  <si>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</si>
  <si>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</si>
  <si>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</si>
  <si>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</si>
  <si>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</si>
  <si>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</si>
  <si>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</si>
  <si>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</si>
  <si>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</si>
  <si>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</si>
  <si>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</si>
  <si>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</si>
  <si>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</si>
  <si>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</si>
  <si>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</si>
  <si>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</si>
  <si>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</si>
  <si>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</si>
  <si>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</si>
  <si>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</si>
  <si>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</si>
  <si>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</si>
  <si>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</si>
  <si>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</si>
  <si>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</si>
  <si>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</si>
  <si>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</si>
  <si>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</si>
  <si>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</si>
  <si>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</si>
  <si>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</si>
  <si>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Снасудово ТСН 1 ао RS</t>
  </si>
  <si>
    <t xml:space="preserve"> 0,4 Снасудово ТСН 2 ао RS</t>
  </si>
  <si>
    <t xml:space="preserve"> 10 Снасудово Т 1 ао RS</t>
  </si>
  <si>
    <t xml:space="preserve"> 10 Снасудово Т 1 ап RS</t>
  </si>
  <si>
    <t xml:space="preserve"> 10 Снасудово Т 2 ао RS</t>
  </si>
  <si>
    <t xml:space="preserve"> 10 Снасудово Т 2 ап RS</t>
  </si>
  <si>
    <t xml:space="preserve"> 10 Снасудово-Грибково ао RS</t>
  </si>
  <si>
    <t xml:space="preserve"> 10 Снасудово-Интернат ао RS</t>
  </si>
  <si>
    <t xml:space="preserve"> 10 Снасудово-МТМ ао RS</t>
  </si>
  <si>
    <t xml:space="preserve"> 10 Снасудово-МТМ ап RS</t>
  </si>
  <si>
    <t xml:space="preserve"> 10 Снасудово-Снасудово ао RS</t>
  </si>
  <si>
    <t xml:space="preserve"> 10 Снасудово-Харачево ао RS</t>
  </si>
  <si>
    <t xml:space="preserve"> 10 Снасудово-Харачево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</si>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</sst>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15" style="39" width="18.7109375"/>
    <col customWidth="1" min="16" max="16" style="39" width="10.57421875"/>
    <col customWidth="1" min="17" max="17" style="39" width="12.140625"/>
    <col customWidth="1" min="18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 t="s">
        <v>1</v>
      </c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Снасудово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6" t="s">
        <v>3</v>
      </c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51" t="s">
        <v>46</v>
      </c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/>
      <c r="C7" s="54">
        <v>0.012800000000000001</v>
      </c>
      <c r="D7" s="54">
        <v>0</v>
      </c>
      <c r="E7" s="54">
        <v>471.19999999999999</v>
      </c>
      <c r="F7" s="54">
        <v>0</v>
      </c>
      <c r="G7" s="54">
        <v>214.40000000000001</v>
      </c>
      <c r="H7" s="54">
        <v>342.60000000000002</v>
      </c>
      <c r="I7" s="54">
        <v>43.800000000000004</v>
      </c>
      <c r="J7" s="54">
        <v>50.700000000000003</v>
      </c>
      <c r="K7" s="54">
        <v>0</v>
      </c>
      <c r="L7" s="54">
        <v>33.299999999999997</v>
      </c>
      <c r="M7" s="54">
        <v>215</v>
      </c>
      <c r="N7" s="55">
        <v>0</v>
      </c>
      <c r="O7" s="39">
        <f>SUM(E7,G7)</f>
        <v>685.60000000000002</v>
      </c>
      <c r="P7" s="39">
        <f>O7/1000</f>
        <v>0.68559999999999999</v>
      </c>
      <c r="Q7" s="39">
        <v>0.68559999999999999</v>
      </c>
    </row>
    <row r="8">
      <c r="A8" s="56" t="s">
        <v>7</v>
      </c>
      <c r="B8" s="57"/>
      <c r="C8" s="57">
        <v>0.012800000000000001</v>
      </c>
      <c r="D8" s="57">
        <v>0</v>
      </c>
      <c r="E8" s="57">
        <v>454</v>
      </c>
      <c r="F8" s="57">
        <v>0</v>
      </c>
      <c r="G8" s="57">
        <v>184</v>
      </c>
      <c r="H8" s="57">
        <v>332.40000000000003</v>
      </c>
      <c r="I8" s="57">
        <v>42.899999999999999</v>
      </c>
      <c r="J8" s="57">
        <v>46.5</v>
      </c>
      <c r="K8" s="57">
        <v>0</v>
      </c>
      <c r="L8" s="57">
        <v>30.600000000000001</v>
      </c>
      <c r="M8" s="57">
        <v>184.40000000000001</v>
      </c>
      <c r="N8" s="58">
        <v>0</v>
      </c>
      <c r="O8" s="39">
        <f>SUM(E8,G8)</f>
        <v>638</v>
      </c>
      <c r="P8" s="39">
        <f>O8/1000</f>
        <v>0.63800000000000001</v>
      </c>
      <c r="Q8" s="39">
        <v>0.63800000000000001</v>
      </c>
    </row>
    <row r="9">
      <c r="A9" s="56" t="s">
        <v>8</v>
      </c>
      <c r="B9" s="57"/>
      <c r="C9" s="57">
        <v>0.012800000000000001</v>
      </c>
      <c r="D9" s="57">
        <v>0</v>
      </c>
      <c r="E9" s="57">
        <v>432.80000000000001</v>
      </c>
      <c r="F9" s="57">
        <v>0</v>
      </c>
      <c r="G9" s="57">
        <v>163.20000000000002</v>
      </c>
      <c r="H9" s="57">
        <v>321</v>
      </c>
      <c r="I9" s="57">
        <v>42</v>
      </c>
      <c r="J9" s="57">
        <v>40.5</v>
      </c>
      <c r="K9" s="57">
        <v>0</v>
      </c>
      <c r="L9" s="57">
        <v>27.900000000000002</v>
      </c>
      <c r="M9" s="57">
        <v>164</v>
      </c>
      <c r="N9" s="58">
        <v>0</v>
      </c>
      <c r="O9" s="39">
        <f>SUM(E9,G9)</f>
        <v>596</v>
      </c>
      <c r="P9" s="39">
        <f>O9/1000</f>
        <v>0.59599999999999997</v>
      </c>
      <c r="Q9" s="39">
        <v>0.59599999999999997</v>
      </c>
    </row>
    <row r="10">
      <c r="A10" s="56" t="s">
        <v>9</v>
      </c>
      <c r="B10" s="57"/>
      <c r="C10" s="57">
        <v>0.012800000000000001</v>
      </c>
      <c r="D10" s="57">
        <v>0</v>
      </c>
      <c r="E10" s="57">
        <v>419.60000000000002</v>
      </c>
      <c r="F10" s="57">
        <v>0</v>
      </c>
      <c r="G10" s="57">
        <v>182.40000000000001</v>
      </c>
      <c r="H10" s="57">
        <v>311.40000000000003</v>
      </c>
      <c r="I10" s="57">
        <v>41.700000000000003</v>
      </c>
      <c r="J10" s="57">
        <v>38.100000000000001</v>
      </c>
      <c r="K10" s="57">
        <v>0</v>
      </c>
      <c r="L10" s="57">
        <v>27.300000000000001</v>
      </c>
      <c r="M10" s="57">
        <v>182.40000000000001</v>
      </c>
      <c r="N10" s="58">
        <v>0</v>
      </c>
      <c r="O10" s="39">
        <f>SUM(E10,G10)</f>
        <v>602</v>
      </c>
      <c r="P10" s="39">
        <f>O10/1000</f>
        <v>0.60199999999999998</v>
      </c>
      <c r="Q10" s="39">
        <v>0.60199999999999998</v>
      </c>
    </row>
    <row r="11">
      <c r="A11" s="56" t="s">
        <v>10</v>
      </c>
      <c r="B11" s="57"/>
      <c r="C11" s="57">
        <v>0.012800000000000001</v>
      </c>
      <c r="D11" s="57">
        <v>0</v>
      </c>
      <c r="E11" s="57">
        <v>454.40000000000003</v>
      </c>
      <c r="F11" s="57">
        <v>0</v>
      </c>
      <c r="G11" s="57">
        <v>196.40000000000001</v>
      </c>
      <c r="H11" s="57">
        <v>320.40000000000003</v>
      </c>
      <c r="I11" s="57">
        <v>53.399999999999999</v>
      </c>
      <c r="J11" s="57">
        <v>35.100000000000001</v>
      </c>
      <c r="K11" s="57">
        <v>0</v>
      </c>
      <c r="L11" s="57">
        <v>44.100000000000001</v>
      </c>
      <c r="M11" s="57">
        <v>196.80000000000001</v>
      </c>
      <c r="N11" s="58">
        <v>0</v>
      </c>
      <c r="O11" s="39">
        <f>SUM(E11,G11)</f>
        <v>650.80000000000007</v>
      </c>
      <c r="P11" s="39">
        <f>O11/1000</f>
        <v>0.65080000000000005</v>
      </c>
      <c r="Q11" s="39">
        <v>0.65080000000000005</v>
      </c>
    </row>
    <row r="12">
      <c r="A12" s="56" t="s">
        <v>11</v>
      </c>
      <c r="B12" s="57"/>
      <c r="C12" s="57">
        <v>0.012800000000000001</v>
      </c>
      <c r="D12" s="57">
        <v>0</v>
      </c>
      <c r="E12" s="57">
        <v>541.20000000000005</v>
      </c>
      <c r="F12" s="57">
        <v>0</v>
      </c>
      <c r="G12" s="57">
        <v>179.20000000000002</v>
      </c>
      <c r="H12" s="57">
        <v>336.90000000000003</v>
      </c>
      <c r="I12" s="57">
        <v>116.10000000000001</v>
      </c>
      <c r="J12" s="57">
        <v>35.700000000000003</v>
      </c>
      <c r="K12" s="57">
        <v>0</v>
      </c>
      <c r="L12" s="57">
        <v>50.399999999999999</v>
      </c>
      <c r="M12" s="57">
        <v>179.40000000000001</v>
      </c>
      <c r="N12" s="58">
        <v>0</v>
      </c>
      <c r="O12" s="39">
        <f>SUM(E12,G12)</f>
        <v>720.40000000000009</v>
      </c>
      <c r="P12" s="39">
        <f>O12/1000</f>
        <v>0.72040000000000004</v>
      </c>
      <c r="Q12" s="39">
        <v>0.72040000000000004</v>
      </c>
    </row>
    <row r="13">
      <c r="A13" s="56" t="s">
        <v>12</v>
      </c>
      <c r="B13" s="57"/>
      <c r="C13" s="57">
        <v>0.012800000000000001</v>
      </c>
      <c r="D13" s="57">
        <v>0</v>
      </c>
      <c r="E13" s="57">
        <v>550.39999999999998</v>
      </c>
      <c r="F13" s="57">
        <v>0</v>
      </c>
      <c r="G13" s="57">
        <v>210.80000000000001</v>
      </c>
      <c r="H13" s="57">
        <v>354.60000000000002</v>
      </c>
      <c r="I13" s="57">
        <v>105.90000000000001</v>
      </c>
      <c r="J13" s="57">
        <v>35.100000000000001</v>
      </c>
      <c r="K13" s="57">
        <v>0</v>
      </c>
      <c r="L13" s="57">
        <v>53.100000000000001</v>
      </c>
      <c r="M13" s="57">
        <v>211.40000000000001</v>
      </c>
      <c r="N13" s="58">
        <v>0</v>
      </c>
      <c r="O13" s="39">
        <f>SUM(E13,G13)</f>
        <v>761.20000000000005</v>
      </c>
      <c r="P13" s="39">
        <f>O13/1000</f>
        <v>0.7612000000000001</v>
      </c>
      <c r="Q13" s="39">
        <v>0.7612000000000001</v>
      </c>
    </row>
    <row r="14">
      <c r="A14" s="56" t="s">
        <v>13</v>
      </c>
      <c r="B14" s="57"/>
      <c r="C14" s="57">
        <v>0.012800000000000001</v>
      </c>
      <c r="D14" s="57">
        <v>0</v>
      </c>
      <c r="E14" s="57">
        <v>569.20000000000005</v>
      </c>
      <c r="F14" s="57">
        <v>0</v>
      </c>
      <c r="G14" s="57">
        <v>275.19999999999999</v>
      </c>
      <c r="H14" s="57">
        <v>371.69999999999999</v>
      </c>
      <c r="I14" s="57">
        <v>107.7</v>
      </c>
      <c r="J14" s="57">
        <v>45</v>
      </c>
      <c r="K14" s="57">
        <v>0</v>
      </c>
      <c r="L14" s="57">
        <v>42.899999999999999</v>
      </c>
      <c r="M14" s="57">
        <v>276.60000000000002</v>
      </c>
      <c r="N14" s="58">
        <v>0</v>
      </c>
      <c r="O14" s="39">
        <f>SUM(E14,G14)</f>
        <v>844.40000000000009</v>
      </c>
      <c r="P14" s="39">
        <f>O14/1000</f>
        <v>0.84440000000000004</v>
      </c>
      <c r="Q14" s="39">
        <v>0.84440000000000004</v>
      </c>
    </row>
    <row r="15">
      <c r="A15" s="56" t="s">
        <v>14</v>
      </c>
      <c r="B15" s="57"/>
      <c r="C15" s="57">
        <v>0.012400000000000001</v>
      </c>
      <c r="D15" s="57">
        <v>0</v>
      </c>
      <c r="E15" s="57">
        <v>632.39999999999998</v>
      </c>
      <c r="F15" s="57">
        <v>0</v>
      </c>
      <c r="G15" s="57">
        <v>254.80000000000001</v>
      </c>
      <c r="H15" s="57">
        <v>387.60000000000002</v>
      </c>
      <c r="I15" s="57">
        <v>156</v>
      </c>
      <c r="J15" s="57">
        <v>47.100000000000001</v>
      </c>
      <c r="K15" s="57">
        <v>0</v>
      </c>
      <c r="L15" s="57">
        <v>40.5</v>
      </c>
      <c r="M15" s="57">
        <v>256.19999999999999</v>
      </c>
      <c r="N15" s="58">
        <v>0</v>
      </c>
      <c r="O15" s="39">
        <f>SUM(E15,G15)</f>
        <v>887.20000000000005</v>
      </c>
      <c r="P15" s="39">
        <f>O15/1000</f>
        <v>0.8872000000000001</v>
      </c>
      <c r="Q15" s="39">
        <v>0.8872000000000001</v>
      </c>
    </row>
    <row r="16">
      <c r="A16" s="56" t="s">
        <v>15</v>
      </c>
      <c r="B16" s="57"/>
      <c r="C16" s="57">
        <v>0.012800000000000001</v>
      </c>
      <c r="D16" s="57">
        <v>0</v>
      </c>
      <c r="E16" s="57">
        <v>632</v>
      </c>
      <c r="F16" s="57">
        <v>0</v>
      </c>
      <c r="G16" s="57">
        <v>244</v>
      </c>
      <c r="H16" s="57">
        <v>382.80000000000001</v>
      </c>
      <c r="I16" s="57">
        <v>168.59999999999999</v>
      </c>
      <c r="J16" s="57">
        <v>43.200000000000003</v>
      </c>
      <c r="K16" s="57">
        <v>0</v>
      </c>
      <c r="L16" s="57">
        <v>35.700000000000003</v>
      </c>
      <c r="M16" s="57">
        <v>245</v>
      </c>
      <c r="N16" s="58">
        <v>0</v>
      </c>
      <c r="O16" s="39">
        <f>SUM(E16,G16)</f>
        <v>876</v>
      </c>
      <c r="P16" s="39">
        <f>O16/1000</f>
        <v>0.876</v>
      </c>
      <c r="Q16" s="39">
        <v>0.876</v>
      </c>
    </row>
    <row r="17">
      <c r="A17" s="56" t="s">
        <v>16</v>
      </c>
      <c r="B17" s="57"/>
      <c r="C17" s="57">
        <v>0.012800000000000001</v>
      </c>
      <c r="D17" s="57">
        <v>0</v>
      </c>
      <c r="E17" s="57">
        <v>660.80000000000007</v>
      </c>
      <c r="F17" s="57">
        <v>0</v>
      </c>
      <c r="G17" s="57">
        <v>271.60000000000002</v>
      </c>
      <c r="H17" s="57">
        <v>396.60000000000002</v>
      </c>
      <c r="I17" s="57">
        <v>178.20000000000002</v>
      </c>
      <c r="J17" s="57">
        <v>47.700000000000003</v>
      </c>
      <c r="K17" s="57">
        <v>0</v>
      </c>
      <c r="L17" s="57">
        <v>36.300000000000004</v>
      </c>
      <c r="M17" s="57">
        <v>272.80000000000001</v>
      </c>
      <c r="N17" s="58">
        <v>0</v>
      </c>
      <c r="O17" s="39">
        <f>SUM(E17,G17)</f>
        <v>932.40000000000009</v>
      </c>
      <c r="P17" s="39">
        <f>O17/1000</f>
        <v>0.93240000000000012</v>
      </c>
      <c r="Q17" s="39">
        <v>0.93240000000000012</v>
      </c>
    </row>
    <row r="18">
      <c r="A18" s="56" t="s">
        <v>17</v>
      </c>
      <c r="B18" s="57"/>
      <c r="C18" s="57">
        <v>0.012800000000000001</v>
      </c>
      <c r="D18" s="57">
        <v>0</v>
      </c>
      <c r="E18" s="57">
        <v>642</v>
      </c>
      <c r="F18" s="57">
        <v>0</v>
      </c>
      <c r="G18" s="57">
        <v>304.40000000000003</v>
      </c>
      <c r="H18" s="57">
        <v>401.10000000000002</v>
      </c>
      <c r="I18" s="57">
        <v>159.30000000000001</v>
      </c>
      <c r="J18" s="57">
        <v>44.100000000000001</v>
      </c>
      <c r="K18" s="57">
        <v>0</v>
      </c>
      <c r="L18" s="57">
        <v>35.700000000000003</v>
      </c>
      <c r="M18" s="57">
        <v>306</v>
      </c>
      <c r="N18" s="58">
        <v>0</v>
      </c>
      <c r="O18" s="39">
        <f>SUM(E18,G18)</f>
        <v>946.40000000000009</v>
      </c>
      <c r="P18" s="39">
        <f>O18/1000</f>
        <v>0.94640000000000013</v>
      </c>
      <c r="Q18" s="39">
        <v>0.94640000000000013</v>
      </c>
    </row>
    <row r="19">
      <c r="A19" s="56" t="s">
        <v>18</v>
      </c>
      <c r="B19" s="57"/>
      <c r="C19" s="57">
        <v>0.012800000000000001</v>
      </c>
      <c r="D19" s="57">
        <v>0</v>
      </c>
      <c r="E19" s="57">
        <v>596</v>
      </c>
      <c r="F19" s="57">
        <v>0</v>
      </c>
      <c r="G19" s="57">
        <v>280</v>
      </c>
      <c r="H19" s="57">
        <v>396.30000000000001</v>
      </c>
      <c r="I19" s="57">
        <v>108.90000000000001</v>
      </c>
      <c r="J19" s="57">
        <v>42</v>
      </c>
      <c r="K19" s="57">
        <v>0</v>
      </c>
      <c r="L19" s="57">
        <v>46.5</v>
      </c>
      <c r="M19" s="57">
        <v>281.19999999999999</v>
      </c>
      <c r="N19" s="58">
        <v>0</v>
      </c>
      <c r="O19" s="39">
        <f>SUM(E19,G19)</f>
        <v>876</v>
      </c>
      <c r="P19" s="39">
        <f>O19/1000</f>
        <v>0.876</v>
      </c>
      <c r="Q19" s="39">
        <v>0.876</v>
      </c>
    </row>
    <row r="20">
      <c r="A20" s="56" t="s">
        <v>19</v>
      </c>
      <c r="B20" s="57"/>
      <c r="C20" s="57">
        <v>0.012800000000000001</v>
      </c>
      <c r="D20" s="57">
        <v>0</v>
      </c>
      <c r="E20" s="57">
        <v>630.80000000000007</v>
      </c>
      <c r="F20" s="57">
        <v>0</v>
      </c>
      <c r="G20" s="57">
        <v>335.60000000000002</v>
      </c>
      <c r="H20" s="57">
        <v>373.19999999999999</v>
      </c>
      <c r="I20" s="57">
        <v>161.09999999999999</v>
      </c>
      <c r="J20" s="57">
        <v>46.200000000000003</v>
      </c>
      <c r="K20" s="57">
        <v>0</v>
      </c>
      <c r="L20" s="57">
        <v>48.600000000000001</v>
      </c>
      <c r="M20" s="57">
        <v>336.80000000000001</v>
      </c>
      <c r="N20" s="58">
        <v>0</v>
      </c>
      <c r="O20" s="39">
        <f>SUM(E20,G20)</f>
        <v>966.40000000000009</v>
      </c>
      <c r="P20" s="39">
        <f>O20/1000</f>
        <v>0.96640000000000004</v>
      </c>
      <c r="Q20" s="39">
        <v>0.96640000000000004</v>
      </c>
    </row>
    <row r="21">
      <c r="A21" s="56" t="s">
        <v>20</v>
      </c>
      <c r="B21" s="57"/>
      <c r="C21" s="57">
        <v>0.012800000000000001</v>
      </c>
      <c r="D21" s="57">
        <v>0</v>
      </c>
      <c r="E21" s="57">
        <v>610.80000000000007</v>
      </c>
      <c r="F21" s="57">
        <v>0</v>
      </c>
      <c r="G21" s="57">
        <v>297.60000000000002</v>
      </c>
      <c r="H21" s="57">
        <v>379.19999999999999</v>
      </c>
      <c r="I21" s="57">
        <v>144.59999999999999</v>
      </c>
      <c r="J21" s="57">
        <v>40.5</v>
      </c>
      <c r="K21" s="57">
        <v>0</v>
      </c>
      <c r="L21" s="57">
        <v>44.700000000000003</v>
      </c>
      <c r="M21" s="57">
        <v>299</v>
      </c>
      <c r="N21" s="58">
        <v>0</v>
      </c>
      <c r="O21" s="39">
        <f>SUM(E21,G21)</f>
        <v>908.40000000000009</v>
      </c>
      <c r="P21" s="39">
        <f>O21/1000</f>
        <v>0.9084000000000001</v>
      </c>
      <c r="Q21" s="39">
        <v>0.9084000000000001</v>
      </c>
    </row>
    <row r="22">
      <c r="A22" s="56" t="s">
        <v>21</v>
      </c>
      <c r="B22" s="57"/>
      <c r="C22" s="57">
        <v>0.012800000000000001</v>
      </c>
      <c r="D22" s="57">
        <v>0</v>
      </c>
      <c r="E22" s="57">
        <v>550</v>
      </c>
      <c r="F22" s="57">
        <v>0</v>
      </c>
      <c r="G22" s="57">
        <v>264.39999999999998</v>
      </c>
      <c r="H22" s="57">
        <v>374.69999999999999</v>
      </c>
      <c r="I22" s="57">
        <v>102.90000000000001</v>
      </c>
      <c r="J22" s="57">
        <v>34.5</v>
      </c>
      <c r="K22" s="57">
        <v>0</v>
      </c>
      <c r="L22" s="57">
        <v>36.300000000000004</v>
      </c>
      <c r="M22" s="57">
        <v>265.60000000000002</v>
      </c>
      <c r="N22" s="58">
        <v>0</v>
      </c>
      <c r="O22" s="39">
        <f>SUM(E22,G22)</f>
        <v>814.39999999999998</v>
      </c>
      <c r="P22" s="39">
        <f>O22/1000</f>
        <v>0.81440000000000001</v>
      </c>
      <c r="Q22" s="39">
        <v>0.81440000000000001</v>
      </c>
    </row>
    <row r="23">
      <c r="A23" s="56" t="s">
        <v>22</v>
      </c>
      <c r="B23" s="57"/>
      <c r="C23" s="57">
        <v>0.012800000000000001</v>
      </c>
      <c r="D23" s="57">
        <v>0</v>
      </c>
      <c r="E23" s="57">
        <v>523.60000000000002</v>
      </c>
      <c r="F23" s="57">
        <v>0</v>
      </c>
      <c r="G23" s="57">
        <v>234.40000000000001</v>
      </c>
      <c r="H23" s="57">
        <v>387.90000000000003</v>
      </c>
      <c r="I23" s="57">
        <v>60.899999999999999</v>
      </c>
      <c r="J23" s="57">
        <v>36.300000000000004</v>
      </c>
      <c r="K23" s="57">
        <v>0</v>
      </c>
      <c r="L23" s="57">
        <v>36.899999999999999</v>
      </c>
      <c r="M23" s="57">
        <v>235.40000000000001</v>
      </c>
      <c r="N23" s="58">
        <v>0</v>
      </c>
      <c r="O23" s="39">
        <f>SUM(E23,G23)</f>
        <v>758</v>
      </c>
      <c r="P23" s="39">
        <f>O23/1000</f>
        <v>0.75800000000000001</v>
      </c>
      <c r="Q23" s="39">
        <v>0.75800000000000001</v>
      </c>
    </row>
    <row r="24">
      <c r="A24" s="56" t="s">
        <v>23</v>
      </c>
      <c r="B24" s="57"/>
      <c r="C24" s="57">
        <v>0.012800000000000001</v>
      </c>
      <c r="D24" s="57">
        <v>0</v>
      </c>
      <c r="E24" s="57">
        <v>544.79999999999995</v>
      </c>
      <c r="F24" s="57">
        <v>0</v>
      </c>
      <c r="G24" s="57">
        <v>230.40000000000001</v>
      </c>
      <c r="H24" s="57">
        <v>396</v>
      </c>
      <c r="I24" s="57">
        <v>62.100000000000001</v>
      </c>
      <c r="J24" s="57">
        <v>36.600000000000001</v>
      </c>
      <c r="K24" s="57">
        <v>0</v>
      </c>
      <c r="L24" s="57">
        <v>48</v>
      </c>
      <c r="M24" s="57">
        <v>231.59999999999999</v>
      </c>
      <c r="N24" s="58">
        <v>0</v>
      </c>
      <c r="O24" s="39">
        <f>SUM(E24,G24)</f>
        <v>775.19999999999993</v>
      </c>
      <c r="P24" s="39">
        <f>O24/1000</f>
        <v>0.77519999999999989</v>
      </c>
      <c r="Q24" s="39">
        <v>0.77519999999999989</v>
      </c>
    </row>
    <row r="25">
      <c r="A25" s="56" t="s">
        <v>24</v>
      </c>
      <c r="B25" s="57"/>
      <c r="C25" s="57">
        <v>0.012400000000000001</v>
      </c>
      <c r="D25" s="57">
        <v>0</v>
      </c>
      <c r="E25" s="57">
        <v>567.20000000000005</v>
      </c>
      <c r="F25" s="57">
        <v>0</v>
      </c>
      <c r="G25" s="57">
        <v>284.80000000000001</v>
      </c>
      <c r="H25" s="57">
        <v>406.5</v>
      </c>
      <c r="I25" s="57">
        <v>61.200000000000003</v>
      </c>
      <c r="J25" s="57">
        <v>40.5</v>
      </c>
      <c r="K25" s="57">
        <v>0</v>
      </c>
      <c r="L25" s="57">
        <v>57.300000000000004</v>
      </c>
      <c r="M25" s="57">
        <v>286</v>
      </c>
      <c r="N25" s="58">
        <v>0</v>
      </c>
      <c r="O25" s="39">
        <f>SUM(E25,G25)</f>
        <v>852</v>
      </c>
      <c r="P25" s="39">
        <f>O25/1000</f>
        <v>0.85199999999999998</v>
      </c>
      <c r="Q25" s="39">
        <v>0.85199999999999998</v>
      </c>
    </row>
    <row r="26">
      <c r="A26" s="56" t="s">
        <v>25</v>
      </c>
      <c r="B26" s="57"/>
      <c r="C26" s="57">
        <v>0.012800000000000001</v>
      </c>
      <c r="D26" s="57">
        <v>0</v>
      </c>
      <c r="E26" s="57">
        <v>582.80000000000007</v>
      </c>
      <c r="F26" s="57">
        <v>0</v>
      </c>
      <c r="G26" s="57">
        <v>298.40000000000003</v>
      </c>
      <c r="H26" s="57">
        <v>421.80000000000001</v>
      </c>
      <c r="I26" s="57">
        <v>60.300000000000004</v>
      </c>
      <c r="J26" s="57">
        <v>39.300000000000004</v>
      </c>
      <c r="K26" s="57">
        <v>0</v>
      </c>
      <c r="L26" s="57">
        <v>59.100000000000001</v>
      </c>
      <c r="M26" s="57">
        <v>299.60000000000002</v>
      </c>
      <c r="N26" s="58">
        <v>0</v>
      </c>
      <c r="O26" s="39">
        <f>SUM(E26,G26)</f>
        <v>881.20000000000005</v>
      </c>
      <c r="P26" s="39">
        <f>O26/1000</f>
        <v>0.88120000000000009</v>
      </c>
      <c r="Q26" s="39">
        <v>0.88120000000000009</v>
      </c>
    </row>
    <row r="27">
      <c r="A27" s="56" t="s">
        <v>26</v>
      </c>
      <c r="B27" s="57"/>
      <c r="C27" s="57">
        <v>0.012800000000000001</v>
      </c>
      <c r="D27" s="57">
        <v>0</v>
      </c>
      <c r="E27" s="57">
        <v>587.20000000000005</v>
      </c>
      <c r="F27" s="57">
        <v>0</v>
      </c>
      <c r="G27" s="57">
        <v>310.40000000000003</v>
      </c>
      <c r="H27" s="57">
        <v>429</v>
      </c>
      <c r="I27" s="57">
        <v>60.300000000000004</v>
      </c>
      <c r="J27" s="57">
        <v>40.200000000000003</v>
      </c>
      <c r="K27" s="57">
        <v>0</v>
      </c>
      <c r="L27" s="57">
        <v>56.399999999999999</v>
      </c>
      <c r="M27" s="57">
        <v>311.40000000000003</v>
      </c>
      <c r="N27" s="58">
        <v>0</v>
      </c>
      <c r="O27" s="39">
        <f>SUM(E27,G27)</f>
        <v>897.60000000000014</v>
      </c>
      <c r="P27" s="39">
        <f>O27/1000</f>
        <v>0.89760000000000018</v>
      </c>
      <c r="Q27" s="39">
        <v>0.89760000000000018</v>
      </c>
    </row>
    <row r="28">
      <c r="A28" s="56" t="s">
        <v>27</v>
      </c>
      <c r="B28" s="57"/>
      <c r="C28" s="57">
        <v>0.012800000000000001</v>
      </c>
      <c r="D28" s="57">
        <v>0</v>
      </c>
      <c r="E28" s="57">
        <v>592.80000000000007</v>
      </c>
      <c r="F28" s="57">
        <v>0</v>
      </c>
      <c r="G28" s="57">
        <v>300.40000000000003</v>
      </c>
      <c r="H28" s="57">
        <v>435.30000000000001</v>
      </c>
      <c r="I28" s="57">
        <v>56.399999999999999</v>
      </c>
      <c r="J28" s="57">
        <v>46.200000000000003</v>
      </c>
      <c r="K28" s="57">
        <v>0</v>
      </c>
      <c r="L28" s="57">
        <v>53.100000000000001</v>
      </c>
      <c r="M28" s="57">
        <v>301.40000000000003</v>
      </c>
      <c r="N28" s="58">
        <v>0</v>
      </c>
      <c r="O28" s="39">
        <f>SUM(E28,G28)</f>
        <v>893.20000000000005</v>
      </c>
      <c r="P28" s="39">
        <f>O28/1000</f>
        <v>0.89319999999999999</v>
      </c>
      <c r="Q28" s="39">
        <v>0.89319999999999999</v>
      </c>
    </row>
    <row r="29">
      <c r="A29" s="56" t="s">
        <v>28</v>
      </c>
      <c r="B29" s="57"/>
      <c r="C29" s="57">
        <v>0.012800000000000001</v>
      </c>
      <c r="D29" s="57">
        <v>0</v>
      </c>
      <c r="E29" s="57">
        <v>555.60000000000002</v>
      </c>
      <c r="F29" s="57">
        <v>0</v>
      </c>
      <c r="G29" s="57">
        <v>250.40000000000001</v>
      </c>
      <c r="H29" s="57">
        <v>411.30000000000001</v>
      </c>
      <c r="I29" s="57">
        <v>49.800000000000004</v>
      </c>
      <c r="J29" s="57">
        <v>44.100000000000001</v>
      </c>
      <c r="K29" s="57">
        <v>0</v>
      </c>
      <c r="L29" s="57">
        <v>48.300000000000004</v>
      </c>
      <c r="M29" s="57">
        <v>251.59999999999999</v>
      </c>
      <c r="N29" s="58">
        <v>0</v>
      </c>
      <c r="O29" s="39">
        <f>SUM(E29,G29)</f>
        <v>806</v>
      </c>
      <c r="P29" s="39">
        <f>O29/1000</f>
        <v>0.80600000000000005</v>
      </c>
      <c r="Q29" s="39">
        <v>0.80600000000000005</v>
      </c>
    </row>
    <row r="30" ht="13.5">
      <c r="A30" s="59" t="s">
        <v>29</v>
      </c>
      <c r="B30" s="60"/>
      <c r="C30" s="60">
        <v>0.012800000000000001</v>
      </c>
      <c r="D30" s="60">
        <v>0</v>
      </c>
      <c r="E30" s="60">
        <v>516.39999999999998</v>
      </c>
      <c r="F30" s="60">
        <v>0</v>
      </c>
      <c r="G30" s="60">
        <v>222.80000000000001</v>
      </c>
      <c r="H30" s="60">
        <v>382.5</v>
      </c>
      <c r="I30" s="60">
        <v>45.899999999999999</v>
      </c>
      <c r="J30" s="60">
        <v>48.899999999999999</v>
      </c>
      <c r="K30" s="60">
        <v>0</v>
      </c>
      <c r="L30" s="60">
        <v>37.5</v>
      </c>
      <c r="M30" s="60">
        <v>223.40000000000001</v>
      </c>
      <c r="N30" s="61">
        <v>0</v>
      </c>
      <c r="O30" s="39">
        <f>SUM(E30,G30)</f>
        <v>739.20000000000005</v>
      </c>
      <c r="P30" s="39">
        <f>O30/1000</f>
        <v>0.73920000000000008</v>
      </c>
      <c r="Q30" s="39">
        <v>0.73920000000000008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0.30639999999999995</v>
      </c>
      <c r="D31" s="62">
        <f>SUM(D7:D30)</f>
        <v>0</v>
      </c>
      <c r="E31" s="62">
        <f>SUM(E7:E30)</f>
        <v>13318</v>
      </c>
      <c r="F31" s="62">
        <f>SUM(F7:F30)</f>
        <v>0</v>
      </c>
      <c r="G31" s="62">
        <f>SUM(G7:G30)</f>
        <v>5989.9999999999982</v>
      </c>
      <c r="H31" s="62">
        <f>SUM(H7:H30)</f>
        <v>9052.7999999999993</v>
      </c>
      <c r="I31" s="62">
        <f>SUM(I7:I30)</f>
        <v>2190</v>
      </c>
      <c r="J31" s="62">
        <f>SUM(J7:J30)</f>
        <v>1004.1</v>
      </c>
      <c r="K31" s="62">
        <f>SUM(K7:K30)</f>
        <v>0</v>
      </c>
      <c r="L31" s="62">
        <f>SUM(L7:L30)</f>
        <v>1030.5</v>
      </c>
      <c r="M31" s="62">
        <f>SUM(M7:M30)</f>
        <v>6013</v>
      </c>
      <c r="N31" s="62">
        <f>SUM(N7:N30)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Снасудово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47</v>
      </c>
      <c r="C6" s="75" t="s">
        <v>48</v>
      </c>
      <c r="D6" s="76" t="s">
        <v>49</v>
      </c>
      <c r="E6" s="77" t="s">
        <v>50</v>
      </c>
      <c r="F6" s="76" t="s">
        <v>51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2025-06-24T06:10:53Z</dcterms:modified>
</cp:coreProperties>
</file>